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23"/>
  <workbookPr/>
  <mc:AlternateContent xmlns:mc="http://schemas.openxmlformats.org/markup-compatibility/2006">
    <mc:Choice Requires="x15">
      <x15ac:absPath xmlns:x15ac="http://schemas.microsoft.com/office/spreadsheetml/2010/11/ac" url="C:\Users\lporee\Downloads\"/>
    </mc:Choice>
  </mc:AlternateContent>
  <xr:revisionPtr revIDLastSave="1" documentId="11_65706E4D91B5D15650A7F0B7F870EB521E40733A" xr6:coauthVersionLast="47" xr6:coauthVersionMax="47" xr10:uidLastSave="{0EF85522-5F1E-4849-9597-5E9D1ED035D2}"/>
  <bookViews>
    <workbookView xWindow="0" yWindow="0" windowWidth="23040" windowHeight="8490" xr2:uid="{00000000-000D-0000-FFFF-FFFF00000000}"/>
  </bookViews>
  <sheets>
    <sheet name="A lire" sheetId="3" r:id="rId1"/>
    <sheet name="Budget" sheetId="1" r:id="rId2"/>
    <sheet name="Taux de change"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 l="1"/>
  <c r="C8" i="1"/>
  <c r="C7" i="1"/>
  <c r="C6" i="1"/>
  <c r="C5" i="1"/>
  <c r="F8" i="1" l="1"/>
  <c r="F7" i="1" l="1"/>
  <c r="F6" i="1" l="1"/>
  <c r="F5" i="1"/>
  <c r="F9" i="1" l="1"/>
</calcChain>
</file>

<file path=xl/sharedStrings.xml><?xml version="1.0" encoding="utf-8"?>
<sst xmlns="http://schemas.openxmlformats.org/spreadsheetml/2006/main" count="207" uniqueCount="145">
  <si>
    <t>Les cellules avec ce format sont automatiques, merci de ne pas les modifier</t>
  </si>
  <si>
    <t>Devise de la facture veut dire la devise de la facture payée ou future. Si la facture est en Euro, laisser la cellule vide et remplir le montant directement dans la colonne D</t>
  </si>
  <si>
    <t xml:space="preserve">Pour calculer le taux InfoEuro depuis la devise de la facture vers l'Euro, aller sur https://commission.europa.eu/funding-tenders/procedures-guidelines-tenders/information-contractors-and-beneficiaries/exchange-rate-inforeuro_fr et chercher la devise de la facture. Télcharger le fichier Excel des taux de la devise et faire le calcul comme sur l'exemple de la ligne 5. L'onglet "Taux de change" montre les taux entre $ et € et peut etre utilisé. </t>
  </si>
  <si>
    <t>Formulaire de demande</t>
  </si>
  <si>
    <t>Budget</t>
  </si>
  <si>
    <t xml:space="preserve">Organisation : </t>
  </si>
  <si>
    <t>Intitulé des couts</t>
  </si>
  <si>
    <t>Cout Unitaire (Devise de la facture)</t>
  </si>
  <si>
    <t>Coût total (Devise de la facture)</t>
  </si>
  <si>
    <t>Coût Unitaire (€)</t>
  </si>
  <si>
    <t>Nombre d'unités</t>
  </si>
  <si>
    <t>Coût total (€)</t>
  </si>
  <si>
    <t>Commentaires</t>
  </si>
  <si>
    <t>Coûts totaux</t>
  </si>
  <si>
    <t>Veuillez ajouter autant de lignes que nécessaire</t>
  </si>
  <si>
    <t xml:space="preserve">(Veuillez noter que le budget maximum est de 10 000 EUR / individu </t>
  </si>
  <si>
    <t>Veuillez utiliser la devise EURO et le taux de change mensuel InforEuro correspondant au mois de la demande / de la dépense en cas de frais déjà encourus) Veuillez inclure les frais liés à la réception des fonds (transport, honoraires...)</t>
  </si>
  <si>
    <t>https://commission.europa.eu/funding-tenders/procedures-guidelines-tenders/information-contractors-and-beneficiaries/exchange-rate-inforeuro_en</t>
  </si>
  <si>
    <t>01/03/2025</t>
  </si>
  <si>
    <t>31/03/2025</t>
  </si>
  <si>
    <t>EUR/USD</t>
  </si>
  <si>
    <t>01/02/2025</t>
  </si>
  <si>
    <t>28/02/2025</t>
  </si>
  <si>
    <t>01/01/2025</t>
  </si>
  <si>
    <t>31/01/2025</t>
  </si>
  <si>
    <t>01/12/2024</t>
  </si>
  <si>
    <t>31/12/2024</t>
  </si>
  <si>
    <t>01/11/2024</t>
  </si>
  <si>
    <t>30/11/2024</t>
  </si>
  <si>
    <t>01/10/2024</t>
  </si>
  <si>
    <t>31/10/2024</t>
  </si>
  <si>
    <t>01/09/2024</t>
  </si>
  <si>
    <t>30/09/2024</t>
  </si>
  <si>
    <t>01/08/2024</t>
  </si>
  <si>
    <t>31/08/2024</t>
  </si>
  <si>
    <t>01/07/2024</t>
  </si>
  <si>
    <t>31/07/2024</t>
  </si>
  <si>
    <t>01/06/2024</t>
  </si>
  <si>
    <t>30/06/2024</t>
  </si>
  <si>
    <t>01/05/2024</t>
  </si>
  <si>
    <t>31/05/2024</t>
  </si>
  <si>
    <t>01/04/2024</t>
  </si>
  <si>
    <t>30/04/2024</t>
  </si>
  <si>
    <t>01/03/2024</t>
  </si>
  <si>
    <t>31/03/2024</t>
  </si>
  <si>
    <t>01/02/2024</t>
  </si>
  <si>
    <t>29/02/2024</t>
  </si>
  <si>
    <t>01/01/2024</t>
  </si>
  <si>
    <t>31/01/2024</t>
  </si>
  <si>
    <t>01/12/2023</t>
  </si>
  <si>
    <t>31/12/2023</t>
  </si>
  <si>
    <t>01/11/2023</t>
  </si>
  <si>
    <t>30/11/2023</t>
  </si>
  <si>
    <t>01/10/2023</t>
  </si>
  <si>
    <t>31/10/2023</t>
  </si>
  <si>
    <t>01/09/2023</t>
  </si>
  <si>
    <t>30/09/2023</t>
  </si>
  <si>
    <t>01/08/2023</t>
  </si>
  <si>
    <t>31/08/2023</t>
  </si>
  <si>
    <t>01/07/2023</t>
  </si>
  <si>
    <t>31/07/2023</t>
  </si>
  <si>
    <t>01/06/2023</t>
  </si>
  <si>
    <t>30/06/2023</t>
  </si>
  <si>
    <t>01/05/2023</t>
  </si>
  <si>
    <t>31/05/2023</t>
  </si>
  <si>
    <t>01/04/2023</t>
  </si>
  <si>
    <t>30/04/2023</t>
  </si>
  <si>
    <t>01/03/2023</t>
  </si>
  <si>
    <t>31/03/2023</t>
  </si>
  <si>
    <t>01/02/2023</t>
  </si>
  <si>
    <t>28/02/2023</t>
  </si>
  <si>
    <t>01/01/2023</t>
  </si>
  <si>
    <t>31/01/2023</t>
  </si>
  <si>
    <t>01/12/2022</t>
  </si>
  <si>
    <t>31/12/2022</t>
  </si>
  <si>
    <t>01/11/2022</t>
  </si>
  <si>
    <t>30/11/2022</t>
  </si>
  <si>
    <t>01/10/2022</t>
  </si>
  <si>
    <t>31/10/2022</t>
  </si>
  <si>
    <t>01/09/2022</t>
  </si>
  <si>
    <t>30/09/2022</t>
  </si>
  <si>
    <t>01/08/2022</t>
  </si>
  <si>
    <t>31/08/2022</t>
  </si>
  <si>
    <t>01/07/2022</t>
  </si>
  <si>
    <t>31/07/2022</t>
  </si>
  <si>
    <t>01/06/2022</t>
  </si>
  <si>
    <t>30/06/2022</t>
  </si>
  <si>
    <t>01/05/2022</t>
  </si>
  <si>
    <t>31/05/2022</t>
  </si>
  <si>
    <t>01/04/2022</t>
  </si>
  <si>
    <t>30/04/2022</t>
  </si>
  <si>
    <t>01/03/2022</t>
  </si>
  <si>
    <t>31/03/2022</t>
  </si>
  <si>
    <t>01/02/2022</t>
  </si>
  <si>
    <t>28/02/2022</t>
  </si>
  <si>
    <t>01/01/2022</t>
  </si>
  <si>
    <t>31/01/2022</t>
  </si>
  <si>
    <t>01/12/2021</t>
  </si>
  <si>
    <t>31/12/2021</t>
  </si>
  <si>
    <t>01/11/2021</t>
  </si>
  <si>
    <t>30/11/2021</t>
  </si>
  <si>
    <t>01/10/2021</t>
  </si>
  <si>
    <t>31/10/2021</t>
  </si>
  <si>
    <t>01/09/2021</t>
  </si>
  <si>
    <t>30/09/2021</t>
  </si>
  <si>
    <t>01/08/2021</t>
  </si>
  <si>
    <t>31/08/2021</t>
  </si>
  <si>
    <t>01/07/2021</t>
  </si>
  <si>
    <t>31/07/2021</t>
  </si>
  <si>
    <t>01/06/2021</t>
  </si>
  <si>
    <t>30/06/2021</t>
  </si>
  <si>
    <t>01/05/2021</t>
  </si>
  <si>
    <t>31/05/2021</t>
  </si>
  <si>
    <t>01/04/2021</t>
  </si>
  <si>
    <t>30/04/2021</t>
  </si>
  <si>
    <t>01/03/2021</t>
  </si>
  <si>
    <t>31/03/2021</t>
  </si>
  <si>
    <t>01/02/2021</t>
  </si>
  <si>
    <t>28/02/2021</t>
  </si>
  <si>
    <t>01/01/2021</t>
  </si>
  <si>
    <t>31/01/2021</t>
  </si>
  <si>
    <t>01/12/2020</t>
  </si>
  <si>
    <t>31/12/2020</t>
  </si>
  <si>
    <t>01/11/2020</t>
  </si>
  <si>
    <t>30/11/2020</t>
  </si>
  <si>
    <t>01/10/2020</t>
  </si>
  <si>
    <t>31/10/2020</t>
  </si>
  <si>
    <t>01/09/2020</t>
  </si>
  <si>
    <t>30/09/2020</t>
  </si>
  <si>
    <t>01/08/2020</t>
  </si>
  <si>
    <t>31/08/2020</t>
  </si>
  <si>
    <t>01/07/2020</t>
  </si>
  <si>
    <t>31/07/2020</t>
  </si>
  <si>
    <t>01/06/2020</t>
  </si>
  <si>
    <t>30/06/2020</t>
  </si>
  <si>
    <t>01/05/2020</t>
  </si>
  <si>
    <t>31/05/2020</t>
  </si>
  <si>
    <t>01/04/2020</t>
  </si>
  <si>
    <t>30/04/2020</t>
  </si>
  <si>
    <t>01/03/2020</t>
  </si>
  <si>
    <t>31/03/2020</t>
  </si>
  <si>
    <t>01/02/2020</t>
  </si>
  <si>
    <t>29/02/2020</t>
  </si>
  <si>
    <t>01/01/2020</t>
  </si>
  <si>
    <t>31/01/2020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</si>
</sst>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40C]_-;\-* #,##0\ [$€-40C]_-;_-* &quot;-&quot;??\ [$€-40C]_-;_-@_-"/>
    <numFmt numFmtId="165" formatCode="_-[$$-409]* #,##0.00_ ;_-[$$-409]* \-#,##0.00\ ;_-[$$-409]* &quot;-&quot;??_ ;_-@_ "/>
    <numFmt numFmtId="166" formatCode="_-* #,##0.00\ [$€-40C]_-;\-* #,##0.00\ [$€-40C]_-;_-* &quot;-&quot;??\ [$€-40C]_-;_-@_-"/>
  </numFmts>
  <fonts count="7">
    <font>
      <sz val="11"/>
      <color theme="1"/>
      <name val="Calibri"/>
      <family val="2"/>
      <scheme val="minor"/>
    </font>
    <font>
      <b/>
      <sz val="11"/>
      <color rgb="FF000000"/>
      <name val="Arial"/>
      <family val="2"/>
    </font>
    <font>
      <sz val="11"/>
      <color theme="1"/>
      <name val="Arial"/>
      <family val="2"/>
    </font>
    <font>
      <b/>
      <sz val="9"/>
      <color rgb="FF000000"/>
      <name val="Arial"/>
      <family val="2"/>
    </font>
    <font>
      <sz val="9"/>
      <color rgb="FF000000"/>
      <name val="Arial"/>
      <family val="2"/>
    </font>
    <font>
      <i/>
      <sz val="11"/>
      <color theme="1"/>
      <name val="Arial"/>
      <family val="2"/>
    </font>
    <font>
      <sz val="11"/>
      <color theme="1"/>
      <name val="Calibri"/>
      <family val="2"/>
      <scheme val="minor"/>
    </font>
  </fonts>
  <fills count="6">
    <fill>
      <patternFill patternType="none"/>
    </fill>
    <fill>
      <patternFill patternType="gray125"/>
    </fill>
    <fill>
      <patternFill patternType="solid">
        <fgColor rgb="FF8EAADB"/>
        <bgColor indexed="64"/>
      </patternFill>
    </fill>
    <fill>
      <patternFill patternType="solid">
        <fgColor rgb="FFDEEBF6"/>
        <bgColor indexed="64"/>
      </patternFill>
    </fill>
    <fill>
      <patternFill patternType="lightGray"/>
    </fill>
    <fill>
      <patternFill patternType="lightGray">
        <bgColor rgb="FFDEEBF6"/>
      </patternFill>
    </fill>
  </fills>
  <borders count="14">
    <border>
      <left/>
      <right/>
      <top/>
      <bottom/>
      <diagonal/>
    </border>
    <border>
      <left style="medium">
        <color rgb="FF000001"/>
      </left>
      <right/>
      <top/>
      <bottom style="medium">
        <color rgb="FF000001"/>
      </bottom>
      <diagonal/>
    </border>
    <border>
      <left style="thin">
        <color rgb="FF000000"/>
      </left>
      <right/>
      <top style="thin">
        <color rgb="FF000000"/>
      </top>
      <bottom style="medium">
        <color rgb="FF000001"/>
      </bottom>
      <diagonal/>
    </border>
    <border>
      <left style="medium">
        <color rgb="FF000001"/>
      </left>
      <right/>
      <top style="thin">
        <color rgb="FF000000"/>
      </top>
      <bottom style="medium">
        <color rgb="FF000001"/>
      </bottom>
      <diagonal/>
    </border>
    <border>
      <left style="medium">
        <color rgb="FF000001"/>
      </left>
      <right style="thin">
        <color rgb="FF000000"/>
      </right>
      <top style="thin">
        <color rgb="FF000000"/>
      </top>
      <bottom style="medium">
        <color rgb="FF000001"/>
      </bottom>
      <diagonal/>
    </border>
    <border>
      <left style="thin">
        <color rgb="FF000000"/>
      </left>
      <right/>
      <top/>
      <bottom style="medium">
        <color rgb="FF000001"/>
      </bottom>
      <diagonal/>
    </border>
    <border>
      <left style="medium">
        <color rgb="FF000001"/>
      </left>
      <right style="thin">
        <color rgb="FF000000"/>
      </right>
      <top/>
      <bottom style="medium">
        <color rgb="FF000001"/>
      </bottom>
      <diagonal/>
    </border>
    <border>
      <left style="medium">
        <color rgb="FF000001"/>
      </left>
      <right/>
      <top/>
      <bottom style="thin">
        <color rgb="FF000000"/>
      </bottom>
      <diagonal/>
    </border>
    <border>
      <left style="medium">
        <color rgb="FF000001"/>
      </left>
      <right style="thin">
        <color rgb="FF000000"/>
      </right>
      <top/>
      <bottom style="thin">
        <color rgb="FF000000"/>
      </bottom>
      <diagonal/>
    </border>
    <border>
      <left style="thin">
        <color rgb="FF000000"/>
      </left>
      <right/>
      <top style="medium">
        <color rgb="FF000001"/>
      </top>
      <bottom style="thin">
        <color rgb="FF000000"/>
      </bottom>
      <diagonal/>
    </border>
    <border>
      <left/>
      <right/>
      <top style="medium">
        <color rgb="FF000001"/>
      </top>
      <bottom style="thin">
        <color rgb="FF000000"/>
      </bottom>
      <diagonal/>
    </border>
    <border>
      <left/>
      <right style="medium">
        <color rgb="FF000001"/>
      </right>
      <top style="medium">
        <color rgb="FF000001"/>
      </top>
      <bottom style="thin">
        <color rgb="FF000000"/>
      </bottom>
      <diagonal/>
    </border>
    <border>
      <left/>
      <right/>
      <top style="thin">
        <color rgb="FF000000"/>
      </top>
      <bottom style="medium">
        <color rgb="FF000001"/>
      </bottom>
      <diagonal/>
    </border>
    <border>
      <left/>
      <right/>
      <top/>
      <bottom style="medium">
        <color rgb="FF000001"/>
      </bottom>
      <diagonal/>
    </border>
  </borders>
  <cellStyleXfs count="2">
    <xf numFmtId="0" fontId="0" fillId="0" borderId="0"/>
    <xf numFmtId="9" fontId="6" fillId="0" borderId="0" applyFont="0" applyFill="0" applyBorder="0" applyAlignment="0" applyProtection="0"/>
  </cellStyleXfs>
  <cellXfs count="25">
    <xf numFmtId="0" fontId="0" fillId="0" borderId="0" xfId="0"/>
    <xf numFmtId="0" fontId="1" fillId="0" borderId="0" xfId="0" applyFont="1"/>
    <xf numFmtId="0" fontId="2" fillId="0" borderId="0" xfId="0" applyFont="1"/>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0" borderId="6" xfId="0" applyFont="1" applyBorder="1" applyAlignment="1">
      <alignment horizontal="justify" vertical="center" wrapText="1"/>
    </xf>
    <xf numFmtId="0" fontId="4" fillId="3" borderId="8" xfId="0" applyFont="1" applyFill="1" applyBorder="1" applyAlignment="1">
      <alignment horizontal="justify" vertical="center" wrapText="1"/>
    </xf>
    <xf numFmtId="0" fontId="2" fillId="0" borderId="0" xfId="0" applyFont="1" applyAlignment="1">
      <alignment horizontal="center"/>
    </xf>
    <xf numFmtId="0" fontId="5" fillId="0" borderId="0" xfId="0" applyFont="1"/>
    <xf numFmtId="0" fontId="5" fillId="0" borderId="0" xfId="0" applyFont="1" applyAlignment="1">
      <alignment horizontal="center"/>
    </xf>
    <xf numFmtId="164" fontId="4" fillId="0" borderId="5" xfId="0" applyNumberFormat="1" applyFont="1" applyBorder="1" applyAlignment="1">
      <alignment horizontal="justify" vertical="center" wrapText="1"/>
    </xf>
    <xf numFmtId="1" fontId="4" fillId="0" borderId="1" xfId="0" applyNumberFormat="1" applyFont="1" applyBorder="1" applyAlignment="1">
      <alignment horizontal="justify" vertical="center" wrapText="1"/>
    </xf>
    <xf numFmtId="0" fontId="3" fillId="2" borderId="12" xfId="0"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5" fontId="4" fillId="4" borderId="13" xfId="0" applyNumberFormat="1" applyFont="1" applyFill="1" applyBorder="1" applyAlignment="1">
      <alignment horizontal="justify" vertical="center" wrapText="1"/>
    </xf>
    <xf numFmtId="165" fontId="4" fillId="0" borderId="13" xfId="1" applyNumberFormat="1" applyFont="1" applyBorder="1" applyAlignment="1">
      <alignment horizontal="justify" vertical="center" wrapText="1"/>
    </xf>
    <xf numFmtId="166" fontId="4" fillId="0" borderId="1" xfId="0" applyNumberFormat="1" applyFont="1" applyBorder="1" applyAlignment="1">
      <alignment horizontal="center" vertical="center" wrapText="1"/>
    </xf>
    <xf numFmtId="166" fontId="4" fillId="4" borderId="1" xfId="0" applyNumberFormat="1" applyFont="1" applyFill="1" applyBorder="1" applyAlignment="1">
      <alignment horizontal="center" vertical="center" wrapText="1"/>
    </xf>
    <xf numFmtId="0" fontId="0" fillId="4" borderId="0" xfId="0" applyFill="1"/>
    <xf numFmtId="0" fontId="0" fillId="0" borderId="0" xfId="0" applyAlignment="1">
      <alignment horizontal="center"/>
    </xf>
    <xf numFmtId="0" fontId="0" fillId="0" borderId="0" xfId="0" applyAlignment="1">
      <alignment horizontal="left" vertical="top" wrapText="1"/>
    </xf>
    <xf numFmtId="2" fontId="3" fillId="3" borderId="9" xfId="0" applyNumberFormat="1" applyFont="1" applyFill="1" applyBorder="1" applyAlignment="1">
      <alignment horizontal="center" vertical="center" wrapText="1"/>
    </xf>
    <xf numFmtId="2" fontId="3" fillId="3" borderId="10" xfId="0" applyNumberFormat="1" applyFont="1" applyFill="1" applyBorder="1" applyAlignment="1">
      <alignment horizontal="center" vertical="center" wrapText="1"/>
    </xf>
    <xf numFmtId="2" fontId="3" fillId="3" borderId="11" xfId="0" applyNumberFormat="1"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11</xdr:row>
      <xdr:rowOff>0</xdr:rowOff>
    </xdr:from>
    <xdr:to>
      <xdr:col>7</xdr:col>
      <xdr:colOff>304800</xdr:colOff>
      <xdr:row>12</xdr:row>
      <xdr:rowOff>8771</xdr:rowOff>
    </xdr:to>
    <xdr:sp macro="" textlink="">
      <xdr:nvSpPr>
        <xdr:cNvPr id="1025" name="AutoShape 1" descr="data:image/png;base64,iVBORw0KGgoAAAANSUhEUgAAACEAAAAkCAYAAAAHKVPcAAAAAXNSR0IArs4c6QAACCBJREFUWEfFl3twVdUVh7+99znn3iQYQOURfKSoHS1SLVUrg60WpUXAAQqiVhFyg+Em0IdjZWpHaC8ddRyt4ANibkiTCwi1Yq34wNFWQapT6KjjVCqDolIftFo6gJjcxzl7r3JPqp22SELsTPc/55+11+87a531OIojPdlsJRV8EafqEDcFo/sheDi3G61+iVaP0yUvk0539da16q1hbJdrPR2tF+HCC1FmIEZ72Gg+Qh6RcWh9JYkkhKVViGtmVnprb/z3HqIjexrIY/j+B0R2OeLuIZEYSJHhpFK7uiFbFqLUjSQrkhSL72GjhaSacj2B9A6ire1oTLQBLa/g3CIkGIF2T6PUXmx4JvXz34mFNmY83qpZjm/mohSEYSfwbVKNjx4OpGeITEZTW7MOpB/mwDRmLeik7e5RmOBx4AH46w2UaizpdBgLZTOVBEN3YkwNWoONdmDtROrnvflpID1DtLdMQbEG4SrqG9fHjjKZJCcOGYNnBmPdaIwJsPYR6hqfRCHkWm/HM9cTRZBIQLE0k7q5a/oGser2KqT/A0SSYE56XOxkVfZclG7AukkkEkNxljj01h7AuuupS7eycsWl+N46SiXwPIjCHHWNqb5BtLeMQPMs2lzOrIZn6Gi+Eu3dTDLxOYolcK7bbxnC98sgHxGGl2L4gCD5UmwTQ5TaqGtq6BvE6mwN1n4XqbgNXWrEeIvQqpJSd/rjU867s9uwahseX8W5BI70wfK9CWNGxIClqJX6dLpvEOVb991dTZi8HN+0YqPy2z+L1iNADYoFnNuLU5fw9u4tHHdMLb7fDowEtQ+jT4kjUShOItW4oe8Q7c0noc0LGJMgtMvwzQqsfQJjTomdOruD2enTPhHoWD4UvFvxvdlxuqzbj8eFXJ1+qW8Q5RbtyZ1UVTSQz+dINaZYde94VPAQzlZiNITRm5A4nVSq8InI6uyXMcGLiECp9BRddjrz53/UN4i2tpF4djNad+JxNlc2vM/KFTNJBqvJF8AYiOxe0BNJNWz5RCTXOpnAX98didItzG66se/NKtc8icp+j9HZ9QypxotiRytbv08Q3EmxEIKOUPiImkNdw6p/QWSXEfjzKZW6EHMxqYbf9R1iZbY8H75DvtBMqnE+Gzd6/Pm1+0kkplPoWoIOtpPwV5DvXEJq3g9ioY6OAajCawTJQZQKL1DXdM7hAOIKP6xBLttOMpmiq7Cd1NzTWbzYUFuzFt+bQRidgQ53Y70daL2RosyOx3dH9lo8c0fsN7JXkEqv+2wQK7NpEskWuvL7cDKek097iV2vvQwyiJIaHovmsqsRziDBRex3mgq9gYqKs+j6aCt+9TeZOfPDzwbRvnwM2t+MZwylcCOefA+n/wiyntpTZzB2bERHyzw8bwmiLyAszaEimEMY7UH0DOqu2dwTQM/pKOdXF9fgBRO7v/Twt2hvHDZaS6rpqligra2WKrOLMJyFcy0kEpUU8z+jbt6C3gD0DFG2yN17HqKexPOq4rrvHlZP82FxGolEnsBOBbUG0R0oRoPsYUi/bzGx5zR8DNnzKI/LsuU6iGdBRTyeoYiTDWhdQNzFaD0QJ5sxbjFR4nXq67uXnF6e3kGIKHJtF6DlZowZgzjwg+6oFAvgKCJSIJUe0EvdfzPrHcTHV5YuHcDRFV/AMQX0WJBtOGlD67NBfkLVwGFcdlnpSEGODOLTvK9ZVkvJX0DVwOv+fxBluIxoMuqfW86RxeJ/E4kj0/wv60NDdDR/DeU1oewChK+jzHhEZ6ms3kLXvqmI/TyB9xsK7nqMWJR6FSX9iDgZbW5DXAnlZuP0WoRrMfgotYXZc+86FO+hIVa1NmDtYpR5A3GdaFWDk6qDG9ODiJqMpgvFdpyMAjUMxcOInA/qWJAbUOpScNVovR4n04Dj0KqNWemFvYcozwxkPMKx8S+eMa8S2VMObtnvgXoKKb6H6AwmuAll60HfhbiHUeqRuLMqdSp16Qmx4Mq2USiZyKyGmz8ta4eORC47H9HfANsKajJGnYAjj1L340pTUeZv4JIo71eIq8eyBK0eBlmL5kVQP0LkIYTfo739iJ3Mrr9kyGTiTvef59AQK5pH4+m/k2p8nZWtlxCWXsGYscAmlJ6Ak0EEpp1SGGDUmUTRVnRwFejy3r8O4WyUGoVIjjC/lyB5KqmmTYePRLycVu5jyBBh765KdKKC0PWnv36XKXMO0LF0AKVKj4GEDAqK7GIAZs8B8tVDqTSKq6/ZSfvyE/CTR1OUd7DWUlERkc9X09lZZPCAoahCgaKEBBVHsa/rfQYPPsCBPcNJ+J2KX/x8GIXwGYz6KSJvobyJuGg4yvsKkd3CUZ1pOisnoDkfoT+o7VhGotVulEwHyYM0HXz+ED95PIXCc2ivi3KrRwag1RsY7wpstAknXyLw+xHZtxHZipJ6lHpUkWu5CNStKNmEVQ+i3FTQRbTbgFM/PrhHLiRS+zHuTrSMQdiP4g+gLMITWLsfz4xDVDXidqLUmaALBHo21o3AuQupCs7hQLQKI1MR2X7QbiaYl1FyEiIbFB3Z2/DNDKKogFN3oDgeOBbYjbKjCf155PMfclTwGPHkohL4E8q8C2UgewwWH6NPRDgPpe9B7BCMNwlrl6FUhGdSlML7cOostDsR2IN4zSg7Ha2mKXKtz2FYish5ROoYlHsVzbloM+FgbhdR13gHmYyituZWlHsfkWEoswPrPYuKfo2Oy/h8lCwEeR5RIxEpV9JOFNPQehu+P4tC8YX4BTTLEWYi8iKedzXOPf8PP2toEsGhqJAAAAAASUVORK5CYII=">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5905500" y="220218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2369820</xdr:colOff>
      <xdr:row>0</xdr:row>
      <xdr:rowOff>30480</xdr:rowOff>
    </xdr:from>
    <xdr:to>
      <xdr:col>7</xdr:col>
      <xdr:colOff>3810</xdr:colOff>
      <xdr:row>2</xdr:row>
      <xdr:rowOff>9173</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39740" y="30480"/>
          <a:ext cx="358140" cy="32921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
  <sheetViews>
    <sheetView tabSelected="1" workbookViewId="0">
      <selection activeCell="A3" sqref="A3:K6"/>
    </sheetView>
  </sheetViews>
  <sheetFormatPr defaultColWidth="11.42578125" defaultRowHeight="14.45"/>
  <sheetData>
    <row r="1" spans="1:11">
      <c r="A1" s="19"/>
      <c r="B1" s="20" t="s">
        <v>0</v>
      </c>
      <c r="C1" s="20"/>
      <c r="D1" s="20"/>
      <c r="E1" s="20"/>
      <c r="F1" s="20"/>
      <c r="G1" s="20"/>
    </row>
    <row r="2" spans="1:11">
      <c r="A2" t="s">
        <v>1</v>
      </c>
    </row>
    <row r="3" spans="1:11" ht="14.45" customHeight="1">
      <c r="A3" s="21" t="s">
        <v>2</v>
      </c>
      <c r="B3" s="21"/>
      <c r="C3" s="21"/>
      <c r="D3" s="21"/>
      <c r="E3" s="21"/>
      <c r="F3" s="21"/>
      <c r="G3" s="21"/>
      <c r="H3" s="21"/>
      <c r="I3" s="21"/>
      <c r="J3" s="21"/>
      <c r="K3" s="21"/>
    </row>
    <row r="4" spans="1:11">
      <c r="A4" s="21"/>
      <c r="B4" s="21"/>
      <c r="C4" s="21"/>
      <c r="D4" s="21"/>
      <c r="E4" s="21"/>
      <c r="F4" s="21"/>
      <c r="G4" s="21"/>
      <c r="H4" s="21"/>
      <c r="I4" s="21"/>
      <c r="J4" s="21"/>
      <c r="K4" s="21"/>
    </row>
    <row r="5" spans="1:11">
      <c r="A5" s="21"/>
      <c r="B5" s="21"/>
      <c r="C5" s="21"/>
      <c r="D5" s="21"/>
      <c r="E5" s="21"/>
      <c r="F5" s="21"/>
      <c r="G5" s="21"/>
      <c r="H5" s="21"/>
      <c r="I5" s="21"/>
      <c r="J5" s="21"/>
      <c r="K5" s="21"/>
    </row>
    <row r="6" spans="1:11">
      <c r="A6" s="21"/>
      <c r="B6" s="21"/>
      <c r="C6" s="21"/>
      <c r="D6" s="21"/>
      <c r="E6" s="21"/>
      <c r="F6" s="21"/>
      <c r="G6" s="21"/>
      <c r="H6" s="21"/>
      <c r="I6" s="21"/>
      <c r="J6" s="21"/>
      <c r="K6" s="21"/>
    </row>
  </sheetData>
  <mergeCells count="2">
    <mergeCell ref="B1:G1"/>
    <mergeCell ref="A3:K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
  <sheetViews>
    <sheetView workbookViewId="0">
      <selection activeCell="A15" sqref="A15"/>
    </sheetView>
  </sheetViews>
  <sheetFormatPr defaultColWidth="11.42578125" defaultRowHeight="14.1"/>
  <cols>
    <col min="1" max="3" width="11.42578125" style="2" customWidth="1"/>
    <col min="4" max="5" width="11.42578125" style="2"/>
    <col min="6" max="6" width="11.42578125" style="8" customWidth="1"/>
    <col min="7" max="7" width="39.85546875" style="2" customWidth="1"/>
    <col min="8" max="16384" width="11.42578125" style="2"/>
  </cols>
  <sheetData>
    <row r="1" spans="1:7">
      <c r="A1" s="1" t="s">
        <v>3</v>
      </c>
      <c r="B1" s="1"/>
      <c r="C1" s="1"/>
    </row>
    <row r="2" spans="1:7">
      <c r="A2" s="1" t="s">
        <v>4</v>
      </c>
      <c r="B2" s="1"/>
      <c r="C2" s="1"/>
    </row>
    <row r="3" spans="1:7">
      <c r="A3" s="1" t="s">
        <v>5</v>
      </c>
      <c r="B3" s="1"/>
      <c r="C3" s="1"/>
    </row>
    <row r="4" spans="1:7" ht="35.1" thickBot="1">
      <c r="A4" s="3" t="s">
        <v>6</v>
      </c>
      <c r="B4" s="13" t="s">
        <v>7</v>
      </c>
      <c r="C4" s="13" t="s">
        <v>8</v>
      </c>
      <c r="D4" s="4" t="s">
        <v>9</v>
      </c>
      <c r="E4" s="4" t="s">
        <v>10</v>
      </c>
      <c r="F4" s="4" t="s">
        <v>11</v>
      </c>
      <c r="G4" s="5" t="s">
        <v>12</v>
      </c>
    </row>
    <row r="5" spans="1:7" ht="14.45" thickBot="1">
      <c r="A5" s="11"/>
      <c r="B5" s="16">
        <v>1</v>
      </c>
      <c r="C5" s="15">
        <f>B5*E5</f>
        <v>1</v>
      </c>
      <c r="D5" s="17">
        <f>B5/'Taux de change'!D1</f>
        <v>0.95447169991409753</v>
      </c>
      <c r="E5" s="12">
        <v>1</v>
      </c>
      <c r="F5" s="18">
        <f>D5*E5</f>
        <v>0.95447169991409753</v>
      </c>
      <c r="G5" s="6"/>
    </row>
    <row r="6" spans="1:7" ht="14.45" thickBot="1">
      <c r="A6" s="11"/>
      <c r="B6" s="16"/>
      <c r="C6" s="15">
        <f t="shared" ref="C6:C8" si="0">B6*E6</f>
        <v>0</v>
      </c>
      <c r="D6" s="17"/>
      <c r="E6" s="12"/>
      <c r="F6" s="18">
        <f>D6*E6</f>
        <v>0</v>
      </c>
      <c r="G6" s="6"/>
    </row>
    <row r="7" spans="1:7" ht="14.45" thickBot="1">
      <c r="A7" s="11"/>
      <c r="B7" s="16"/>
      <c r="C7" s="15">
        <f t="shared" si="0"/>
        <v>0</v>
      </c>
      <c r="D7" s="17"/>
      <c r="E7" s="12"/>
      <c r="F7" s="18">
        <f>D7*E7</f>
        <v>0</v>
      </c>
      <c r="G7" s="6"/>
    </row>
    <row r="8" spans="1:7" ht="14.45" thickBot="1">
      <c r="A8" s="11"/>
      <c r="B8" s="16"/>
      <c r="C8" s="15">
        <f t="shared" si="0"/>
        <v>0</v>
      </c>
      <c r="D8" s="17"/>
      <c r="E8" s="12"/>
      <c r="F8" s="18">
        <f>D8*E8</f>
        <v>0</v>
      </c>
      <c r="G8" s="6"/>
    </row>
    <row r="9" spans="1:7" ht="36" customHeight="1">
      <c r="A9" s="22" t="s">
        <v>13</v>
      </c>
      <c r="B9" s="23"/>
      <c r="C9" s="23"/>
      <c r="D9" s="23"/>
      <c r="E9" s="24"/>
      <c r="F9" s="14">
        <f>SUM(F5:F8)</f>
        <v>0.95447169991409753</v>
      </c>
      <c r="G9" s="7"/>
    </row>
    <row r="11" spans="1:7" s="9" customFormat="1" ht="14.45">
      <c r="A11" s="9" t="s">
        <v>14</v>
      </c>
      <c r="F11" s="10"/>
    </row>
    <row r="12" spans="1:7" ht="23.1" customHeight="1"/>
    <row r="13" spans="1:7" ht="14.45">
      <c r="A13" s="9" t="s">
        <v>15</v>
      </c>
      <c r="B13" s="9"/>
      <c r="C13" s="9"/>
    </row>
    <row r="14" spans="1:7">
      <c r="A14" s="2" t="s">
        <v>16</v>
      </c>
    </row>
    <row r="15" spans="1:7">
      <c r="A15" s="2" t="s">
        <v>17</v>
      </c>
    </row>
  </sheetData>
  <protectedRanges>
    <protectedRange algorithmName="SHA-512" hashValue="5h9uXxnsFpb7ornBd97m67/5EFvwPqd93/qGBMre5oOeVaQk2e/fbd/GWRnQ4bfDrcTF6Oxx8v7IQvS9cTjLag==" saltValue="My1hdu5jAY3mqaK9QpQPtQ==" spinCount="100000" sqref="F5:F9" name="Plage1"/>
  </protectedRanges>
  <mergeCells count="1">
    <mergeCell ref="A9:E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3"/>
  <sheetViews>
    <sheetView workbookViewId="0">
      <selection activeCell="B5" sqref="B5"/>
    </sheetView>
  </sheetViews>
  <sheetFormatPr defaultColWidth="11.42578125" defaultRowHeight="14.45"/>
  <sheetData>
    <row r="1" spans="1:4">
      <c r="A1" t="s">
        <v>18</v>
      </c>
      <c r="B1" t="s">
        <v>19</v>
      </c>
      <c r="C1" t="s">
        <v>20</v>
      </c>
      <c r="D1">
        <v>1.0477000000000001</v>
      </c>
    </row>
    <row r="2" spans="1:4">
      <c r="A2" t="s">
        <v>21</v>
      </c>
      <c r="B2" t="s">
        <v>22</v>
      </c>
      <c r="C2" t="s">
        <v>20</v>
      </c>
      <c r="D2">
        <v>1.0403</v>
      </c>
    </row>
    <row r="3" spans="1:4">
      <c r="A3" t="s">
        <v>23</v>
      </c>
      <c r="B3" t="s">
        <v>24</v>
      </c>
      <c r="C3" t="s">
        <v>20</v>
      </c>
      <c r="D3">
        <v>1.0444</v>
      </c>
    </row>
    <row r="4" spans="1:4">
      <c r="A4" t="s">
        <v>25</v>
      </c>
      <c r="B4" t="s">
        <v>26</v>
      </c>
      <c r="C4" t="s">
        <v>20</v>
      </c>
      <c r="D4">
        <v>1.0542</v>
      </c>
    </row>
    <row r="5" spans="1:4">
      <c r="A5" t="s">
        <v>27</v>
      </c>
      <c r="B5" t="s">
        <v>28</v>
      </c>
      <c r="C5" t="s">
        <v>20</v>
      </c>
      <c r="D5">
        <v>1.0814999999999999</v>
      </c>
    </row>
    <row r="6" spans="1:4">
      <c r="A6" t="s">
        <v>29</v>
      </c>
      <c r="B6" t="s">
        <v>30</v>
      </c>
      <c r="C6" t="s">
        <v>20</v>
      </c>
      <c r="D6">
        <v>1.1157999999999999</v>
      </c>
    </row>
    <row r="7" spans="1:4">
      <c r="A7" t="s">
        <v>31</v>
      </c>
      <c r="B7" t="s">
        <v>32</v>
      </c>
      <c r="C7" t="s">
        <v>20</v>
      </c>
      <c r="D7">
        <v>1.1088</v>
      </c>
    </row>
    <row r="8" spans="1:4">
      <c r="A8" t="s">
        <v>33</v>
      </c>
      <c r="B8" t="s">
        <v>34</v>
      </c>
      <c r="C8" t="s">
        <v>20</v>
      </c>
      <c r="D8">
        <v>1.0824</v>
      </c>
    </row>
    <row r="9" spans="1:4">
      <c r="A9" t="s">
        <v>35</v>
      </c>
      <c r="B9" t="s">
        <v>36</v>
      </c>
      <c r="C9" t="s">
        <v>20</v>
      </c>
      <c r="D9">
        <v>1.0696000000000001</v>
      </c>
    </row>
    <row r="10" spans="1:4">
      <c r="A10" t="s">
        <v>37</v>
      </c>
      <c r="B10" t="s">
        <v>38</v>
      </c>
      <c r="C10" t="s">
        <v>20</v>
      </c>
      <c r="D10">
        <v>1.0814999999999999</v>
      </c>
    </row>
    <row r="11" spans="1:4">
      <c r="A11" t="s">
        <v>39</v>
      </c>
      <c r="B11" t="s">
        <v>40</v>
      </c>
      <c r="C11" t="s">
        <v>20</v>
      </c>
      <c r="D11">
        <v>1.0720000000000001</v>
      </c>
    </row>
    <row r="12" spans="1:4">
      <c r="A12" t="s">
        <v>41</v>
      </c>
      <c r="B12" t="s">
        <v>42</v>
      </c>
      <c r="C12" t="s">
        <v>20</v>
      </c>
      <c r="D12">
        <v>1.0854999999999999</v>
      </c>
    </row>
    <row r="13" spans="1:4">
      <c r="A13" t="s">
        <v>43</v>
      </c>
      <c r="B13" t="s">
        <v>44</v>
      </c>
      <c r="C13" t="s">
        <v>20</v>
      </c>
      <c r="D13">
        <v>1.0808</v>
      </c>
    </row>
    <row r="14" spans="1:4">
      <c r="A14" t="s">
        <v>45</v>
      </c>
      <c r="B14" t="s">
        <v>46</v>
      </c>
      <c r="C14" t="s">
        <v>20</v>
      </c>
      <c r="D14">
        <v>1.0846</v>
      </c>
    </row>
    <row r="15" spans="1:4">
      <c r="A15" t="s">
        <v>47</v>
      </c>
      <c r="B15" t="s">
        <v>48</v>
      </c>
      <c r="C15" t="s">
        <v>20</v>
      </c>
      <c r="D15">
        <v>1.1113999999999999</v>
      </c>
    </row>
    <row r="16" spans="1:4">
      <c r="A16" t="s">
        <v>49</v>
      </c>
      <c r="B16" t="s">
        <v>50</v>
      </c>
      <c r="C16" t="s">
        <v>20</v>
      </c>
      <c r="D16">
        <v>1.0985</v>
      </c>
    </row>
    <row r="17" spans="1:4">
      <c r="A17" t="s">
        <v>51</v>
      </c>
      <c r="B17" t="s">
        <v>52</v>
      </c>
      <c r="C17" t="s">
        <v>20</v>
      </c>
      <c r="D17">
        <v>1.0605</v>
      </c>
    </row>
    <row r="18" spans="1:4">
      <c r="A18" t="s">
        <v>53</v>
      </c>
      <c r="B18" t="s">
        <v>54</v>
      </c>
      <c r="C18" t="s">
        <v>20</v>
      </c>
      <c r="D18">
        <v>1.0539000000000001</v>
      </c>
    </row>
    <row r="19" spans="1:4">
      <c r="A19" t="s">
        <v>55</v>
      </c>
      <c r="B19" t="s">
        <v>56</v>
      </c>
      <c r="C19" t="s">
        <v>20</v>
      </c>
      <c r="D19">
        <v>1.0886</v>
      </c>
    </row>
    <row r="20" spans="1:4">
      <c r="A20" t="s">
        <v>57</v>
      </c>
      <c r="B20" t="s">
        <v>58</v>
      </c>
      <c r="C20" t="s">
        <v>20</v>
      </c>
      <c r="D20">
        <v>1.101</v>
      </c>
    </row>
    <row r="21" spans="1:4">
      <c r="A21" t="s">
        <v>59</v>
      </c>
      <c r="B21" t="s">
        <v>60</v>
      </c>
      <c r="C21" t="s">
        <v>20</v>
      </c>
      <c r="D21">
        <v>1.0938000000000001</v>
      </c>
    </row>
    <row r="22" spans="1:4">
      <c r="A22" t="s">
        <v>61</v>
      </c>
      <c r="B22" t="s">
        <v>62</v>
      </c>
      <c r="C22" t="s">
        <v>20</v>
      </c>
      <c r="D22">
        <v>1.0744</v>
      </c>
    </row>
    <row r="23" spans="1:4">
      <c r="A23" t="s">
        <v>63</v>
      </c>
      <c r="B23" t="s">
        <v>64</v>
      </c>
      <c r="C23" t="s">
        <v>20</v>
      </c>
      <c r="D23">
        <v>1.1042000000000001</v>
      </c>
    </row>
    <row r="24" spans="1:4">
      <c r="A24" t="s">
        <v>65</v>
      </c>
      <c r="B24" t="s">
        <v>66</v>
      </c>
      <c r="C24" t="s">
        <v>20</v>
      </c>
      <c r="D24">
        <v>1.0886</v>
      </c>
    </row>
    <row r="25" spans="1:4">
      <c r="A25" t="s">
        <v>67</v>
      </c>
      <c r="B25" t="s">
        <v>68</v>
      </c>
      <c r="C25" t="s">
        <v>20</v>
      </c>
      <c r="D25">
        <v>1.0553999999999999</v>
      </c>
    </row>
    <row r="26" spans="1:4">
      <c r="A26" t="s">
        <v>69</v>
      </c>
      <c r="B26" t="s">
        <v>70</v>
      </c>
      <c r="C26" t="s">
        <v>20</v>
      </c>
      <c r="D26">
        <v>1.0903</v>
      </c>
    </row>
    <row r="27" spans="1:4">
      <c r="A27" t="s">
        <v>71</v>
      </c>
      <c r="B27" t="s">
        <v>72</v>
      </c>
      <c r="C27" t="s">
        <v>20</v>
      </c>
      <c r="D27">
        <v>1.0649</v>
      </c>
    </row>
    <row r="28" spans="1:4">
      <c r="A28" t="s">
        <v>73</v>
      </c>
      <c r="B28" t="s">
        <v>74</v>
      </c>
      <c r="C28" t="s">
        <v>20</v>
      </c>
      <c r="D28">
        <v>1.0366</v>
      </c>
    </row>
    <row r="29" spans="1:4">
      <c r="A29" t="s">
        <v>75</v>
      </c>
      <c r="B29" t="s">
        <v>76</v>
      </c>
      <c r="C29" t="s">
        <v>20</v>
      </c>
      <c r="D29">
        <v>0.99509999999999998</v>
      </c>
    </row>
    <row r="30" spans="1:4">
      <c r="A30" t="s">
        <v>77</v>
      </c>
      <c r="B30" t="s">
        <v>78</v>
      </c>
      <c r="C30" t="s">
        <v>20</v>
      </c>
      <c r="D30">
        <v>0.97060000000000002</v>
      </c>
    </row>
    <row r="31" spans="1:4">
      <c r="A31" t="s">
        <v>79</v>
      </c>
      <c r="B31" t="s">
        <v>80</v>
      </c>
      <c r="C31" t="s">
        <v>20</v>
      </c>
      <c r="D31">
        <v>1.0034000000000001</v>
      </c>
    </row>
    <row r="32" spans="1:4">
      <c r="A32" t="s">
        <v>81</v>
      </c>
      <c r="B32" t="s">
        <v>82</v>
      </c>
      <c r="C32" t="s">
        <v>20</v>
      </c>
      <c r="D32">
        <v>1.0122</v>
      </c>
    </row>
    <row r="33" spans="1:4">
      <c r="A33" t="s">
        <v>83</v>
      </c>
      <c r="B33" t="s">
        <v>84</v>
      </c>
      <c r="C33" t="s">
        <v>20</v>
      </c>
      <c r="D33">
        <v>1.0517000000000001</v>
      </c>
    </row>
    <row r="34" spans="1:4">
      <c r="A34" t="s">
        <v>85</v>
      </c>
      <c r="B34" t="s">
        <v>86</v>
      </c>
      <c r="C34" t="s">
        <v>20</v>
      </c>
      <c r="D34">
        <v>1.0764</v>
      </c>
    </row>
    <row r="35" spans="1:4">
      <c r="A35" t="s">
        <v>87</v>
      </c>
      <c r="B35" t="s">
        <v>88</v>
      </c>
      <c r="C35" t="s">
        <v>20</v>
      </c>
      <c r="D35">
        <v>1.0485</v>
      </c>
    </row>
    <row r="36" spans="1:4">
      <c r="A36" t="s">
        <v>89</v>
      </c>
      <c r="B36" t="s">
        <v>90</v>
      </c>
      <c r="C36" t="s">
        <v>20</v>
      </c>
      <c r="D36">
        <v>1.1126</v>
      </c>
    </row>
    <row r="37" spans="1:4">
      <c r="A37" t="s">
        <v>91</v>
      </c>
      <c r="B37" t="s">
        <v>92</v>
      </c>
      <c r="C37" t="s">
        <v>20</v>
      </c>
      <c r="D37">
        <v>1.1215999999999999</v>
      </c>
    </row>
    <row r="38" spans="1:4">
      <c r="A38" t="s">
        <v>93</v>
      </c>
      <c r="B38" t="s">
        <v>94</v>
      </c>
      <c r="C38" t="s">
        <v>20</v>
      </c>
      <c r="D38">
        <v>1.1137999999999999</v>
      </c>
    </row>
    <row r="39" spans="1:4">
      <c r="A39" t="s">
        <v>95</v>
      </c>
      <c r="B39" t="s">
        <v>96</v>
      </c>
      <c r="C39" t="s">
        <v>20</v>
      </c>
      <c r="D39">
        <v>1.1334</v>
      </c>
    </row>
    <row r="40" spans="1:4">
      <c r="A40" t="s">
        <v>97</v>
      </c>
      <c r="B40" t="s">
        <v>98</v>
      </c>
      <c r="C40" t="s">
        <v>20</v>
      </c>
      <c r="D40">
        <v>1.1275999999999999</v>
      </c>
    </row>
    <row r="41" spans="1:4">
      <c r="A41" t="s">
        <v>99</v>
      </c>
      <c r="B41" t="s">
        <v>100</v>
      </c>
      <c r="C41" t="s">
        <v>20</v>
      </c>
      <c r="D41">
        <v>1.1593</v>
      </c>
    </row>
    <row r="42" spans="1:4">
      <c r="A42" t="s">
        <v>101</v>
      </c>
      <c r="B42" t="s">
        <v>102</v>
      </c>
      <c r="C42" t="s">
        <v>20</v>
      </c>
      <c r="D42">
        <v>1.1654</v>
      </c>
    </row>
    <row r="43" spans="1:4">
      <c r="A43" t="s">
        <v>103</v>
      </c>
      <c r="B43" t="s">
        <v>104</v>
      </c>
      <c r="C43" t="s">
        <v>20</v>
      </c>
      <c r="D43">
        <v>1.1800999999999999</v>
      </c>
    </row>
    <row r="44" spans="1:4">
      <c r="A44" t="s">
        <v>105</v>
      </c>
      <c r="B44" t="s">
        <v>106</v>
      </c>
      <c r="C44" t="s">
        <v>20</v>
      </c>
      <c r="D44">
        <v>1.1873</v>
      </c>
    </row>
    <row r="45" spans="1:4">
      <c r="A45" t="s">
        <v>107</v>
      </c>
      <c r="B45" t="s">
        <v>108</v>
      </c>
      <c r="C45" t="s">
        <v>20</v>
      </c>
      <c r="D45">
        <v>1.1888000000000001</v>
      </c>
    </row>
    <row r="46" spans="1:4">
      <c r="A46" t="s">
        <v>109</v>
      </c>
      <c r="B46" t="s">
        <v>110</v>
      </c>
      <c r="C46" t="s">
        <v>20</v>
      </c>
      <c r="D46">
        <v>1.2141999999999999</v>
      </c>
    </row>
    <row r="47" spans="1:4">
      <c r="A47" t="s">
        <v>111</v>
      </c>
      <c r="B47" t="s">
        <v>112</v>
      </c>
      <c r="C47" t="s">
        <v>20</v>
      </c>
      <c r="D47">
        <v>1.2129000000000001</v>
      </c>
    </row>
    <row r="48" spans="1:4">
      <c r="A48" t="s">
        <v>113</v>
      </c>
      <c r="B48" t="s">
        <v>114</v>
      </c>
      <c r="C48" t="s">
        <v>20</v>
      </c>
      <c r="D48">
        <v>1.1740999999999999</v>
      </c>
    </row>
    <row r="49" spans="1:4">
      <c r="A49" t="s">
        <v>115</v>
      </c>
      <c r="B49" t="s">
        <v>116</v>
      </c>
      <c r="C49" t="s">
        <v>20</v>
      </c>
      <c r="D49">
        <v>1.2224999999999999</v>
      </c>
    </row>
    <row r="50" spans="1:4">
      <c r="A50" t="s">
        <v>117</v>
      </c>
      <c r="B50" t="s">
        <v>118</v>
      </c>
      <c r="C50" t="s">
        <v>20</v>
      </c>
      <c r="D50">
        <v>1.2091000000000001</v>
      </c>
    </row>
    <row r="51" spans="1:4">
      <c r="A51" t="s">
        <v>119</v>
      </c>
      <c r="B51" t="s">
        <v>120</v>
      </c>
      <c r="C51" t="s">
        <v>20</v>
      </c>
      <c r="D51">
        <v>1.2281</v>
      </c>
    </row>
    <row r="52" spans="1:4">
      <c r="A52" t="s">
        <v>121</v>
      </c>
      <c r="B52" t="s">
        <v>122</v>
      </c>
      <c r="C52" t="s">
        <v>20</v>
      </c>
      <c r="D52">
        <v>1.1921999999999999</v>
      </c>
    </row>
    <row r="53" spans="1:4">
      <c r="A53" t="s">
        <v>123</v>
      </c>
      <c r="B53" t="s">
        <v>124</v>
      </c>
      <c r="C53" t="s">
        <v>20</v>
      </c>
      <c r="D53">
        <v>1.1704000000000001</v>
      </c>
    </row>
    <row r="54" spans="1:4">
      <c r="A54" t="s">
        <v>125</v>
      </c>
      <c r="B54" t="s">
        <v>126</v>
      </c>
      <c r="C54" t="s">
        <v>20</v>
      </c>
      <c r="D54">
        <v>1.1701999999999999</v>
      </c>
    </row>
    <row r="55" spans="1:4">
      <c r="A55" t="s">
        <v>127</v>
      </c>
      <c r="B55" t="s">
        <v>128</v>
      </c>
      <c r="C55" t="s">
        <v>20</v>
      </c>
      <c r="D55">
        <v>1.1915</v>
      </c>
    </row>
    <row r="56" spans="1:4">
      <c r="A56" t="s">
        <v>129</v>
      </c>
      <c r="B56" t="s">
        <v>130</v>
      </c>
      <c r="C56" t="s">
        <v>20</v>
      </c>
      <c r="D56">
        <v>1.1742999999999999</v>
      </c>
    </row>
    <row r="57" spans="1:4">
      <c r="A57" t="s">
        <v>131</v>
      </c>
      <c r="B57" t="s">
        <v>132</v>
      </c>
      <c r="C57" t="s">
        <v>20</v>
      </c>
      <c r="D57">
        <v>1.1284000000000001</v>
      </c>
    </row>
    <row r="58" spans="1:4">
      <c r="A58" t="s">
        <v>133</v>
      </c>
      <c r="B58" t="s">
        <v>134</v>
      </c>
      <c r="C58" t="s">
        <v>20</v>
      </c>
      <c r="D58">
        <v>1.1015999999999999</v>
      </c>
    </row>
    <row r="59" spans="1:4">
      <c r="A59" t="s">
        <v>135</v>
      </c>
      <c r="B59" t="s">
        <v>136</v>
      </c>
      <c r="C59" t="s">
        <v>20</v>
      </c>
      <c r="D59">
        <v>1.0842000000000001</v>
      </c>
    </row>
    <row r="60" spans="1:4">
      <c r="A60" t="s">
        <v>137</v>
      </c>
      <c r="B60" t="s">
        <v>138</v>
      </c>
      <c r="C60" t="s">
        <v>20</v>
      </c>
      <c r="D60">
        <v>1.1033999999999999</v>
      </c>
    </row>
    <row r="61" spans="1:4">
      <c r="A61" t="s">
        <v>139</v>
      </c>
      <c r="B61" t="s">
        <v>140</v>
      </c>
      <c r="C61" t="s">
        <v>20</v>
      </c>
      <c r="D61">
        <v>1.0964</v>
      </c>
    </row>
    <row r="62" spans="1:4">
      <c r="A62" t="s">
        <v>141</v>
      </c>
      <c r="B62" t="s">
        <v>142</v>
      </c>
      <c r="C62" t="s">
        <v>20</v>
      </c>
      <c r="D62">
        <v>1.1029</v>
      </c>
    </row>
    <row r="63" spans="1:4">
      <c r="A63" t="s">
        <v>143</v>
      </c>
      <c r="B63" t="s">
        <v>144</v>
      </c>
      <c r="C63" t="s">
        <v>20</v>
      </c>
      <c r="D63">
        <v>1.1189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059ed57-b3c4-487a-b94e-fa74af2040ec" xsi:nil="true"/>
    <lcf76f155ced4ddcb4097134ff3c332f xmlns="670e0d8d-d57b-460c-b2b8-94aaa702b5f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66BB377895A51469301ED5101A5B232" ma:contentTypeVersion="15" ma:contentTypeDescription="Crée un document." ma:contentTypeScope="" ma:versionID="26b0f2cfdd2414e8358d5ba905e1d28a">
  <xsd:schema xmlns:xsd="http://www.w3.org/2001/XMLSchema" xmlns:xs="http://www.w3.org/2001/XMLSchema" xmlns:p="http://schemas.microsoft.com/office/2006/metadata/properties" xmlns:ns2="670e0d8d-d57b-460c-b2b8-94aaa702b5fd" xmlns:ns3="6059ed57-b3c4-487a-b94e-fa74af2040ec" targetNamespace="http://schemas.microsoft.com/office/2006/metadata/properties" ma:root="true" ma:fieldsID="b814ed2116edc38b46bb5196cd7657c6" ns2:_="" ns3:_="">
    <xsd:import namespace="670e0d8d-d57b-460c-b2b8-94aaa702b5fd"/>
    <xsd:import namespace="6059ed57-b3c4-487a-b94e-fa74af2040e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0e0d8d-d57b-460c-b2b8-94aaa702b5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3c012b52-6639-4d77-9768-9e7c257c5cc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059ed57-b3c4-487a-b94e-fa74af2040ec"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8cc564a-de54-46c4-88c4-8b5af8bf5264}" ma:internalName="TaxCatchAll" ma:showField="CatchAllData" ma:web="6059ed57-b3c4-487a-b94e-fa74af2040e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5F95A1-4C0F-445C-BE30-0690470EB361}"/>
</file>

<file path=customXml/itemProps2.xml><?xml version="1.0" encoding="utf-8"?>
<ds:datastoreItem xmlns:ds="http://schemas.openxmlformats.org/officeDocument/2006/customXml" ds:itemID="{42463679-C9DA-499C-A40A-D6528E8D3D89}"/>
</file>

<file path=customXml/itemProps3.xml><?xml version="1.0" encoding="utf-8"?>
<ds:datastoreItem xmlns:ds="http://schemas.openxmlformats.org/officeDocument/2006/customXml" ds:itemID="{6AA2E645-ECAB-473C-BD1E-2931B0590731}"/>
</file>

<file path=docProps/app.xml><?xml version="1.0" encoding="utf-8"?>
<Properties xmlns="http://schemas.openxmlformats.org/officeDocument/2006/extended-properties" xmlns:vt="http://schemas.openxmlformats.org/officeDocument/2006/docPropsVTypes">
  <Application>Microsoft Excel Online</Application>
  <Manager/>
  <Company>Action Contre la Faim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Clara Noël</dc:creator>
  <cp:keywords/>
  <dc:description/>
  <cp:lastModifiedBy>Lucas Porée</cp:lastModifiedBy>
  <cp:revision/>
  <dcterms:created xsi:type="dcterms:W3CDTF">2024-04-11T13:22:48Z</dcterms:created>
  <dcterms:modified xsi:type="dcterms:W3CDTF">2025-03-28T11:33:29Z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0x010100D66BB377895A51469301ED5101A5B232</vt:lpwstr>
  </property>
  <property fmtid="{D5CDD505-2E9C-101B-9397-08002B2CF9AE}" pid="3" name="MediaServiceImageTags">
    <vt:lpwstr/>
  </property>
</Properties>
</file>